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llikek\OneDrive - RMK\Dokumendid\LOODUSKAITSETÖÖD\Eelarve ja täitmise aruanded\Puidu prognoosid\"/>
    </mc:Choice>
  </mc:AlternateContent>
  <xr:revisionPtr revIDLastSave="0" documentId="8_{479A77B1-45C1-4E88-BEA1-F1F5DBAB216A}" xr6:coauthVersionLast="47" xr6:coauthVersionMax="47" xr10:uidLastSave="{00000000-0000-0000-0000-000000000000}"/>
  <bookViews>
    <workbookView xWindow="-120" yWindow="-120" windowWidth="29040" windowHeight="17790" xr2:uid="{D0A0DF8A-6430-4D08-8B27-E3795C55699D}"/>
  </bookViews>
  <sheets>
    <sheet name="Leh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<sst xmlns="http://schemas.openxmlformats.org/spreadsheetml/2006/main" count="129" uniqueCount="80">
  <si>
    <t>RHR nr</t>
  </si>
  <si>
    <t>Lepingu lõpphind RHRi järgi ilma KM-ta</t>
  </si>
  <si>
    <t>Lepingu lõpphinna KM</t>
  </si>
  <si>
    <t>Lepingu lõpphind RHRi järgi koos KM-ga</t>
  </si>
  <si>
    <t>RMK andmetel 2022 aastapuidutulu</t>
  </si>
  <si>
    <t>Jääb lepingu AK kuluks</t>
  </si>
  <si>
    <t>OÜ TEKAMER</t>
  </si>
  <si>
    <t>Töövõtja</t>
  </si>
  <si>
    <t>RMK looduskaitselised tegevused</t>
  </si>
  <si>
    <t>3-2.5.1/18011736-1870-1</t>
  </si>
  <si>
    <t>Praktov</t>
  </si>
  <si>
    <t>4. soode seisundi parandamine raiete abil</t>
  </si>
  <si>
    <t>3-2.5.8/18701613-1870-5</t>
  </si>
  <si>
    <t>2. poollooduslike koosluste taastamine</t>
  </si>
  <si>
    <t>3-6.11/18011736-1870-31</t>
  </si>
  <si>
    <t>Lammutaja</t>
  </si>
  <si>
    <t>3-6.11/18011736-1870-36</t>
  </si>
  <si>
    <t>Titol</t>
  </si>
  <si>
    <t>3-6.11/18011736-1870-49</t>
  </si>
  <si>
    <t>3-6.11/2019/113</t>
  </si>
  <si>
    <t>RT Plaan</t>
  </si>
  <si>
    <t>3-6.11/2019/79</t>
  </si>
  <si>
    <t>Sikassaare</t>
  </si>
  <si>
    <t>3-6.11/2020/18</t>
  </si>
  <si>
    <t>Tekamer</t>
  </si>
  <si>
    <t>3-6.11/2020/20</t>
  </si>
  <si>
    <t>EGR</t>
  </si>
  <si>
    <t>3-6.11/2020/27</t>
  </si>
  <si>
    <t>Torop</t>
  </si>
  <si>
    <t>3-6.11/2020/38</t>
  </si>
  <si>
    <t>Tage</t>
  </si>
  <si>
    <t>3. metsise elupaikade seisundi parandamine</t>
  </si>
  <si>
    <t>3-6.11/2020/4</t>
  </si>
  <si>
    <t>3-6.11/2020/84</t>
  </si>
  <si>
    <t>3-6.11/2020/9</t>
  </si>
  <si>
    <t xml:space="preserve">Lammutaja </t>
  </si>
  <si>
    <t>3-6.11/2021/150</t>
  </si>
  <si>
    <t>Terrason</t>
  </si>
  <si>
    <t>1. soode seisundi parandamine</t>
  </si>
  <si>
    <t>3-6.11/2021/27</t>
  </si>
  <si>
    <t>3-6.11/2021/37</t>
  </si>
  <si>
    <t>KOKKU</t>
  </si>
  <si>
    <t>RHR mini nr</t>
  </si>
  <si>
    <t>Objekti nimetus</t>
  </si>
  <si>
    <t>Praktov OÜ</t>
  </si>
  <si>
    <t>Lammutaja OÜ</t>
  </si>
  <si>
    <t>Titol ForEst OÜ</t>
  </si>
  <si>
    <t>Lisa 8. Looduskaitselised tegevused TORT puidutulu 8.1.1 tegevuses 2022</t>
  </si>
  <si>
    <t>Lepingu nr</t>
  </si>
  <si>
    <t>Tegevus</t>
  </si>
  <si>
    <t>Puidutulu</t>
  </si>
  <si>
    <t>Seisuga xxxx on AK kulu välja makstud</t>
  </si>
  <si>
    <t>RT Plaan OÜ</t>
  </si>
  <si>
    <t>Osaühing Sikassaare Vanametall</t>
  </si>
  <si>
    <t>EGR Grupp Osaühing</t>
  </si>
  <si>
    <t>Janno Torop</t>
  </si>
  <si>
    <t xml:space="preserve">Osaühing Tage
</t>
  </si>
  <si>
    <t>Terrason OÜ</t>
  </si>
  <si>
    <t>Lepingu tunnusnumber e-toetuses</t>
  </si>
  <si>
    <t>Lepingu nr Lisas 8 (RMK andmebaasides)</t>
  </si>
  <si>
    <t>Varasem puidutulu ja/või muu FKO</t>
  </si>
  <si>
    <t>Poldi niidud</t>
  </si>
  <si>
    <t>Väljaküla puiskarjamaad</t>
  </si>
  <si>
    <t>Enima puiskarjamaa</t>
  </si>
  <si>
    <t>Urissaare niit 1</t>
  </si>
  <si>
    <t>Kauni raba</t>
  </si>
  <si>
    <t>Kahvatu niidud</t>
  </si>
  <si>
    <t>Kuusnõmme põhjaosa PLK-d</t>
  </si>
  <si>
    <t>Übina allikasoo</t>
  </si>
  <si>
    <t>Visja madalsoo</t>
  </si>
  <si>
    <t>Kalli kadastik</t>
  </si>
  <si>
    <t>Pikknurme luhad</t>
  </si>
  <si>
    <t>töös</t>
  </si>
  <si>
    <t>?</t>
  </si>
  <si>
    <t>Sirtsi soostiku taastamine, Palasi</t>
  </si>
  <si>
    <t>Vaitka puisniit, Haavakannu</t>
  </si>
  <si>
    <t>Kingli puisniit - 1, Hane, Sauaeaugu</t>
  </si>
  <si>
    <t>Nätsi-Võlla puisniit, Viruna 2, Mustutagune</t>
  </si>
  <si>
    <t>Võrsna puisniit, Mäe</t>
  </si>
  <si>
    <t>Nedrema puisniit 1, Kurese loopealsed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</si>
</sst>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0" fontId="7" fillId="3" borderId="6" applyNumberFormat="0" applyFon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</cellStyleXfs>
  <cellXfs count="30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/>
    <xf numFmtId="4" fontId="1" fillId="0" borderId="1" xfId="0" applyNumberFormat="1" applyFont="1" applyBorder="1" applyAlignment="1">
      <alignment horizontal="right"/>
    </xf>
    <xf numFmtId="4" fontId="6" fillId="0" borderId="0" xfId="0" applyNumberFormat="1" applyFont="1"/>
    <xf numFmtId="4" fontId="6" fillId="2" borderId="1" xfId="0" applyNumberFormat="1" applyFont="1" applyFill="1" applyBorder="1"/>
    <xf numFmtId="0" fontId="3" fillId="0" borderId="0" xfId="1"/>
    <xf numFmtId="0" fontId="3" fillId="0" borderId="1" xfId="1" applyBorder="1"/>
    <xf numFmtId="0" fontId="3" fillId="0" borderId="1" xfId="1" applyBorder="1" applyAlignment="1">
      <alignment horizontal="left"/>
    </xf>
    <xf numFmtId="0" fontId="4" fillId="0" borderId="1" xfId="1" applyFont="1" applyBorder="1"/>
    <xf numFmtId="0" fontId="3" fillId="0" borderId="2" xfId="1" applyBorder="1"/>
    <xf numFmtId="0" fontId="3" fillId="0" borderId="2" xfId="1" applyBorder="1" applyAlignment="1">
      <alignment horizontal="left"/>
    </xf>
    <xf numFmtId="0" fontId="5" fillId="0" borderId="3" xfId="1" applyFont="1" applyBorder="1"/>
    <xf numFmtId="0" fontId="5" fillId="0" borderId="4" xfId="1" applyFont="1" applyBorder="1"/>
    <xf numFmtId="0" fontId="5" fillId="0" borderId="0" xfId="1" applyFont="1"/>
    <xf numFmtId="0" fontId="5" fillId="0" borderId="5" xfId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2" applyFont="1" applyFill="1" applyBorder="1" applyAlignment="1">
      <alignment horizontal="left"/>
    </xf>
    <xf numFmtId="0" fontId="6" fillId="0" borderId="1" xfId="2" applyFont="1" applyFill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1" fillId="4" borderId="1" xfId="3" applyNumberFormat="1" applyFont="1" applyBorder="1"/>
    <xf numFmtId="1" fontId="1" fillId="5" borderId="1" xfId="4" applyNumberFormat="1" applyFont="1" applyBorder="1"/>
    <xf numFmtId="1" fontId="1" fillId="4" borderId="1" xfId="3" applyNumberFormat="1" applyFont="1" applyBorder="1"/>
  </cellXfs>
  <cellStyles count="5">
    <cellStyle name="20% – rõhk4" xfId="4" builtinId="42"/>
    <cellStyle name="20% – rõhk5" xfId="3" builtinId="46"/>
    <cellStyle name="Märkus" xfId="2" builtinId="10"/>
    <cellStyle name="Normaallaad" xfId="0" builtinId="0"/>
    <cellStyle name="Normaallaad 2" xfId="1" xr:uid="{247F3E16-A658-4E65-ADAD-BDEA0EE466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6498-8FAC-4DF3-890A-7EC93BB29049}">
  <dimension ref="B1:N40"/>
  <sheetViews>
    <sheetView tabSelected="1" workbookViewId="0">
      <selection activeCell="M28" sqref="M28"/>
    </sheetView>
  </sheetViews>
  <sheetFormatPr defaultRowHeight="15" x14ac:dyDescent="0.25"/>
  <cols>
    <col min="1" max="1" width="9.140625" style="1"/>
    <col min="2" max="2" width="10" style="1" bestFit="1" customWidth="1"/>
    <col min="3" max="3" width="11.7109375" style="1" customWidth="1"/>
    <col min="4" max="4" width="20" style="1" customWidth="1"/>
    <col min="5" max="5" width="6.140625" style="1" customWidth="1"/>
    <col min="6" max="6" width="13" style="1" customWidth="1"/>
    <col min="7" max="7" width="13.7109375" style="1" customWidth="1"/>
    <col min="8" max="8" width="15.7109375" style="1" customWidth="1"/>
    <col min="9" max="9" width="17.140625" style="1" customWidth="1"/>
    <col min="10" max="10" width="15.28515625" style="1" customWidth="1"/>
    <col min="11" max="11" width="22.140625" style="1" customWidth="1"/>
    <col min="12" max="12" width="27" style="1" customWidth="1"/>
    <col min="13" max="13" width="17.140625" style="1" customWidth="1"/>
    <col min="14" max="14" width="38.140625" style="1" customWidth="1"/>
    <col min="15" max="16384" width="9.140625" style="1"/>
  </cols>
  <sheetData>
    <row r="1" spans="2:14" x14ac:dyDescent="0.25">
      <c r="D1" s="2" t="s">
        <v>8</v>
      </c>
    </row>
    <row r="2" spans="2:14" ht="72" x14ac:dyDescent="0.25">
      <c r="B2" s="4" t="s">
        <v>0</v>
      </c>
      <c r="C2" s="4" t="s">
        <v>42</v>
      </c>
      <c r="D2" s="5" t="s">
        <v>1</v>
      </c>
      <c r="E2" s="5" t="s">
        <v>2</v>
      </c>
      <c r="F2" s="5" t="s">
        <v>3</v>
      </c>
      <c r="G2" s="5" t="s">
        <v>60</v>
      </c>
      <c r="H2" s="6" t="s">
        <v>4</v>
      </c>
      <c r="I2" s="5" t="s">
        <v>5</v>
      </c>
      <c r="J2" s="5" t="s">
        <v>51</v>
      </c>
      <c r="K2" s="5" t="s">
        <v>7</v>
      </c>
      <c r="L2" s="5" t="s">
        <v>59</v>
      </c>
      <c r="M2" s="5" t="s">
        <v>58</v>
      </c>
      <c r="N2" s="5" t="s">
        <v>43</v>
      </c>
    </row>
    <row r="3" spans="2:14" x14ac:dyDescent="0.25">
      <c r="B3" s="27">
        <v>187999</v>
      </c>
      <c r="C3" s="28" t="s">
        <v>73</v>
      </c>
      <c r="D3" s="3">
        <v>19821.13</v>
      </c>
      <c r="E3" s="3"/>
      <c r="F3" s="3"/>
      <c r="G3" s="3"/>
      <c r="H3" s="10">
        <v>3583.18</v>
      </c>
      <c r="I3" s="3"/>
      <c r="J3" s="3"/>
      <c r="K3" s="7" t="s">
        <v>44</v>
      </c>
      <c r="L3" s="7" t="s">
        <v>9</v>
      </c>
      <c r="M3" s="3"/>
      <c r="N3" s="21" t="s">
        <v>74</v>
      </c>
    </row>
    <row r="4" spans="2:14" x14ac:dyDescent="0.25">
      <c r="B4" s="29">
        <v>171615</v>
      </c>
      <c r="C4" s="28" t="s">
        <v>73</v>
      </c>
      <c r="D4" s="3">
        <v>33221.800000000003</v>
      </c>
      <c r="E4" s="3"/>
      <c r="F4" s="3"/>
      <c r="G4" s="3"/>
      <c r="H4" s="10">
        <v>936.27</v>
      </c>
      <c r="I4" s="3"/>
      <c r="J4" s="3"/>
      <c r="K4" s="7" t="s">
        <v>44</v>
      </c>
      <c r="L4" s="7" t="s">
        <v>12</v>
      </c>
      <c r="M4" s="3"/>
      <c r="N4" s="22" t="s">
        <v>75</v>
      </c>
    </row>
    <row r="5" spans="2:14" x14ac:dyDescent="0.25">
      <c r="B5" s="27">
        <v>187999</v>
      </c>
      <c r="C5" s="29">
        <v>203085</v>
      </c>
      <c r="D5" s="3">
        <v>32688.94</v>
      </c>
      <c r="E5" s="3"/>
      <c r="F5" s="3"/>
      <c r="G5" s="3"/>
      <c r="H5" s="10">
        <v>20369.13</v>
      </c>
      <c r="I5" s="3"/>
      <c r="J5" s="3"/>
      <c r="K5" s="7" t="s">
        <v>45</v>
      </c>
      <c r="L5" s="7" t="s">
        <v>14</v>
      </c>
      <c r="M5" s="3"/>
      <c r="N5" s="23" t="s">
        <v>70</v>
      </c>
    </row>
    <row r="6" spans="2:14" x14ac:dyDescent="0.25">
      <c r="B6" s="27">
        <v>187999</v>
      </c>
      <c r="C6" s="29">
        <v>203188</v>
      </c>
      <c r="D6" s="3">
        <v>14708.68</v>
      </c>
      <c r="E6" s="3"/>
      <c r="F6" s="3"/>
      <c r="G6" s="3"/>
      <c r="H6" s="10">
        <v>843.95</v>
      </c>
      <c r="I6" s="3"/>
      <c r="J6" s="3"/>
      <c r="K6" s="10" t="s">
        <v>46</v>
      </c>
      <c r="L6" s="7" t="s">
        <v>16</v>
      </c>
      <c r="M6" s="3"/>
      <c r="N6" s="21" t="s">
        <v>71</v>
      </c>
    </row>
    <row r="7" spans="2:14" x14ac:dyDescent="0.25">
      <c r="B7" s="27">
        <v>187999</v>
      </c>
      <c r="C7" s="29">
        <v>203139</v>
      </c>
      <c r="D7" s="3">
        <v>87698.52</v>
      </c>
      <c r="E7" s="3"/>
      <c r="F7" s="3"/>
      <c r="G7" s="3"/>
      <c r="H7" s="10">
        <v>11414</v>
      </c>
      <c r="I7" s="3"/>
      <c r="J7" s="3"/>
      <c r="K7" s="7" t="s">
        <v>45</v>
      </c>
      <c r="L7" s="7" t="s">
        <v>18</v>
      </c>
      <c r="M7" s="3"/>
      <c r="N7" s="24" t="s">
        <v>76</v>
      </c>
    </row>
    <row r="8" spans="2:14" x14ac:dyDescent="0.25">
      <c r="B8" s="27">
        <v>187999</v>
      </c>
      <c r="C8" s="29">
        <v>216316</v>
      </c>
      <c r="D8" s="3" t="s">
        <v>72</v>
      </c>
      <c r="E8" s="3"/>
      <c r="F8" s="3"/>
      <c r="G8" s="3"/>
      <c r="H8" s="10">
        <v>48041.29</v>
      </c>
      <c r="I8" s="3"/>
      <c r="J8" s="3"/>
      <c r="K8" s="7" t="s">
        <v>52</v>
      </c>
      <c r="L8" s="7" t="s">
        <v>19</v>
      </c>
      <c r="M8" s="3"/>
      <c r="N8" s="23" t="s">
        <v>62</v>
      </c>
    </row>
    <row r="9" spans="2:14" x14ac:dyDescent="0.25">
      <c r="B9" s="27">
        <v>187999</v>
      </c>
      <c r="C9" s="29">
        <v>211611</v>
      </c>
      <c r="D9" s="3">
        <v>35909.440000000002</v>
      </c>
      <c r="E9" s="3"/>
      <c r="F9" s="3"/>
      <c r="G9" s="8"/>
      <c r="H9" s="10">
        <v>20267.36</v>
      </c>
      <c r="I9" s="3"/>
      <c r="J9" s="3"/>
      <c r="K9" s="7" t="s">
        <v>53</v>
      </c>
      <c r="L9" s="7" t="s">
        <v>21</v>
      </c>
      <c r="M9" s="3"/>
      <c r="N9" s="23" t="s">
        <v>63</v>
      </c>
    </row>
    <row r="10" spans="2:14" x14ac:dyDescent="0.25">
      <c r="B10" s="27">
        <v>187999</v>
      </c>
      <c r="C10" s="29">
        <v>216319</v>
      </c>
      <c r="D10" s="3" t="s">
        <v>72</v>
      </c>
      <c r="E10" s="3"/>
      <c r="F10" s="3"/>
      <c r="G10" s="3"/>
      <c r="H10" s="10">
        <v>17157.75</v>
      </c>
      <c r="I10" s="3"/>
      <c r="J10" s="3"/>
      <c r="K10" s="7" t="s">
        <v>6</v>
      </c>
      <c r="L10" s="7" t="s">
        <v>23</v>
      </c>
      <c r="M10" s="3"/>
      <c r="N10" s="21" t="s">
        <v>77</v>
      </c>
    </row>
    <row r="11" spans="2:14" x14ac:dyDescent="0.25">
      <c r="B11" s="27">
        <v>187999</v>
      </c>
      <c r="C11" s="29">
        <v>216318</v>
      </c>
      <c r="D11" s="3">
        <v>11684.07</v>
      </c>
      <c r="E11" s="3"/>
      <c r="F11" s="3"/>
      <c r="G11" s="3"/>
      <c r="H11" s="10">
        <v>16391.05</v>
      </c>
      <c r="I11" s="3"/>
      <c r="J11" s="3"/>
      <c r="K11" s="7" t="s">
        <v>54</v>
      </c>
      <c r="L11" s="7" t="s">
        <v>25</v>
      </c>
      <c r="M11" s="3"/>
      <c r="N11" s="22" t="s">
        <v>64</v>
      </c>
    </row>
    <row r="12" spans="2:14" x14ac:dyDescent="0.25">
      <c r="B12" s="27">
        <v>187999</v>
      </c>
      <c r="C12" s="29">
        <v>216310</v>
      </c>
      <c r="D12" s="3" t="s">
        <v>72</v>
      </c>
      <c r="E12" s="3"/>
      <c r="F12" s="3"/>
      <c r="G12" s="3"/>
      <c r="H12" s="10">
        <v>71123.19</v>
      </c>
      <c r="I12" s="3"/>
      <c r="J12" s="3"/>
      <c r="K12" s="7" t="s">
        <v>55</v>
      </c>
      <c r="L12" s="7" t="s">
        <v>27</v>
      </c>
      <c r="M12" s="3"/>
      <c r="N12" s="23" t="s">
        <v>78</v>
      </c>
    </row>
    <row r="13" spans="2:14" x14ac:dyDescent="0.25">
      <c r="B13" s="27">
        <v>187999</v>
      </c>
      <c r="C13" s="29">
        <v>218450</v>
      </c>
      <c r="D13" s="3">
        <v>78866.880000000005</v>
      </c>
      <c r="E13" s="3"/>
      <c r="F13" s="3"/>
      <c r="G13" s="3"/>
      <c r="H13" s="10">
        <v>116.88</v>
      </c>
      <c r="I13" s="3"/>
      <c r="J13" s="3"/>
      <c r="K13" s="7" t="s">
        <v>56</v>
      </c>
      <c r="L13" s="7" t="s">
        <v>29</v>
      </c>
      <c r="M13" s="3"/>
      <c r="N13" s="3" t="s">
        <v>65</v>
      </c>
    </row>
    <row r="14" spans="2:14" x14ac:dyDescent="0.25">
      <c r="B14" s="27">
        <v>187999</v>
      </c>
      <c r="C14" s="29">
        <v>216306</v>
      </c>
      <c r="D14" s="3">
        <v>13148.22</v>
      </c>
      <c r="E14" s="3"/>
      <c r="F14" s="3"/>
      <c r="G14" s="3"/>
      <c r="H14" s="10">
        <v>2152</v>
      </c>
      <c r="I14" s="3"/>
      <c r="J14" s="3"/>
      <c r="K14" s="7" t="s">
        <v>44</v>
      </c>
      <c r="L14" s="7" t="s">
        <v>32</v>
      </c>
      <c r="M14" s="3"/>
      <c r="N14" s="23" t="s">
        <v>66</v>
      </c>
    </row>
    <row r="15" spans="2:14" x14ac:dyDescent="0.25">
      <c r="B15" s="27">
        <v>187999</v>
      </c>
      <c r="C15" s="29">
        <v>226320</v>
      </c>
      <c r="D15" s="3">
        <v>8788.89</v>
      </c>
      <c r="E15" s="3"/>
      <c r="F15" s="3"/>
      <c r="G15" s="3"/>
      <c r="H15" s="10">
        <v>12972.8</v>
      </c>
      <c r="I15" s="3"/>
      <c r="J15" s="3"/>
      <c r="K15" s="7" t="s">
        <v>55</v>
      </c>
      <c r="L15" s="7" t="s">
        <v>33</v>
      </c>
      <c r="M15" s="3"/>
      <c r="N15" s="23" t="s">
        <v>61</v>
      </c>
    </row>
    <row r="16" spans="2:14" x14ac:dyDescent="0.25">
      <c r="B16" s="27">
        <v>187999</v>
      </c>
      <c r="C16" s="29">
        <v>216315</v>
      </c>
      <c r="D16" s="3">
        <v>25489.19</v>
      </c>
      <c r="E16" s="3"/>
      <c r="F16" s="3"/>
      <c r="G16" s="3"/>
      <c r="H16" s="10">
        <v>19839.55</v>
      </c>
      <c r="I16" s="3"/>
      <c r="J16" s="3"/>
      <c r="K16" s="7" t="s">
        <v>45</v>
      </c>
      <c r="L16" s="7" t="s">
        <v>34</v>
      </c>
      <c r="M16" s="3"/>
      <c r="N16" s="3" t="s">
        <v>67</v>
      </c>
    </row>
    <row r="17" spans="2:14" x14ac:dyDescent="0.25">
      <c r="B17" s="27">
        <v>239640</v>
      </c>
      <c r="C17" s="29"/>
      <c r="D17" s="3" t="s">
        <v>72</v>
      </c>
      <c r="E17" s="3"/>
      <c r="F17" s="3"/>
      <c r="G17" s="3"/>
      <c r="H17" s="10">
        <v>63356.9</v>
      </c>
      <c r="I17" s="3"/>
      <c r="J17" s="3"/>
      <c r="K17" s="7" t="s">
        <v>57</v>
      </c>
      <c r="L17" s="7" t="s">
        <v>36</v>
      </c>
      <c r="M17" s="3"/>
      <c r="N17" s="23" t="s">
        <v>68</v>
      </c>
    </row>
    <row r="18" spans="2:14" x14ac:dyDescent="0.25">
      <c r="B18" s="27">
        <v>232656</v>
      </c>
      <c r="C18" s="29"/>
      <c r="D18" s="3">
        <v>31101</v>
      </c>
      <c r="E18" s="3"/>
      <c r="F18" s="3"/>
      <c r="G18" s="3"/>
      <c r="H18" s="10">
        <v>12305.08</v>
      </c>
      <c r="I18" s="3"/>
      <c r="J18" s="3"/>
      <c r="K18" s="7" t="s">
        <v>45</v>
      </c>
      <c r="L18" s="7" t="s">
        <v>39</v>
      </c>
      <c r="M18" s="3"/>
      <c r="N18" s="23" t="s">
        <v>69</v>
      </c>
    </row>
    <row r="19" spans="2:14" x14ac:dyDescent="0.25">
      <c r="B19" s="27">
        <v>187999</v>
      </c>
      <c r="C19" s="29">
        <v>233782</v>
      </c>
      <c r="D19" s="25" t="s">
        <v>72</v>
      </c>
      <c r="E19" s="26"/>
      <c r="F19" s="25"/>
      <c r="G19" s="3"/>
      <c r="H19" s="10">
        <v>16426.439999999999</v>
      </c>
      <c r="I19" s="3"/>
      <c r="J19" s="3"/>
      <c r="K19" s="7" t="s">
        <v>52</v>
      </c>
      <c r="L19" s="7" t="s">
        <v>40</v>
      </c>
      <c r="M19" s="3"/>
      <c r="N19" s="24" t="s">
        <v>79</v>
      </c>
    </row>
    <row r="20" spans="2:14" x14ac:dyDescent="0.25">
      <c r="D20"/>
      <c r="E20"/>
      <c r="F20"/>
      <c r="H20" s="1">
        <f>SUM(H3:H19)</f>
        <v>337296.82</v>
      </c>
    </row>
    <row r="21" spans="2:14" x14ac:dyDescent="0.25">
      <c r="D21" s="19" t="s">
        <v>47</v>
      </c>
      <c r="E21" s="11"/>
      <c r="F21" s="11"/>
      <c r="G21" s="11"/>
    </row>
    <row r="22" spans="2:14" ht="15.75" thickBot="1" x14ac:dyDescent="0.3">
      <c r="D22" s="20" t="s">
        <v>48</v>
      </c>
      <c r="E22" s="20" t="s">
        <v>7</v>
      </c>
      <c r="F22" s="20" t="s">
        <v>49</v>
      </c>
      <c r="G22" s="20" t="s">
        <v>50</v>
      </c>
      <c r="J22" s="9"/>
    </row>
    <row r="23" spans="2:14" x14ac:dyDescent="0.25">
      <c r="D23" s="15" t="s">
        <v>9</v>
      </c>
      <c r="E23" s="16" t="s">
        <v>10</v>
      </c>
      <c r="F23" s="15" t="s">
        <v>11</v>
      </c>
      <c r="G23" s="15">
        <v>3583.1800000000003</v>
      </c>
    </row>
    <row r="24" spans="2:14" x14ac:dyDescent="0.25">
      <c r="D24" s="12" t="s">
        <v>12</v>
      </c>
      <c r="E24" s="12" t="s">
        <v>10</v>
      </c>
      <c r="F24" s="12" t="s">
        <v>13</v>
      </c>
      <c r="G24" s="12">
        <v>936.27</v>
      </c>
    </row>
    <row r="25" spans="2:14" x14ac:dyDescent="0.25">
      <c r="D25" s="12" t="s">
        <v>14</v>
      </c>
      <c r="E25" s="13" t="s">
        <v>15</v>
      </c>
      <c r="F25" s="12" t="s">
        <v>13</v>
      </c>
      <c r="G25" s="12">
        <v>20369.129999999997</v>
      </c>
    </row>
    <row r="26" spans="2:14" x14ac:dyDescent="0.25">
      <c r="D26" s="12" t="s">
        <v>16</v>
      </c>
      <c r="E26" s="13" t="s">
        <v>17</v>
      </c>
      <c r="F26" s="12" t="s">
        <v>13</v>
      </c>
      <c r="G26" s="12">
        <v>843.95</v>
      </c>
    </row>
    <row r="27" spans="2:14" x14ac:dyDescent="0.25">
      <c r="D27" s="12" t="s">
        <v>18</v>
      </c>
      <c r="E27" s="13" t="s">
        <v>15</v>
      </c>
      <c r="F27" s="12" t="s">
        <v>13</v>
      </c>
      <c r="G27" s="12">
        <v>11414</v>
      </c>
    </row>
    <row r="28" spans="2:14" x14ac:dyDescent="0.25">
      <c r="D28" s="12" t="s">
        <v>19</v>
      </c>
      <c r="E28" s="13" t="s">
        <v>20</v>
      </c>
      <c r="F28" s="12" t="s">
        <v>13</v>
      </c>
      <c r="G28" s="12">
        <v>48041.29</v>
      </c>
    </row>
    <row r="29" spans="2:14" x14ac:dyDescent="0.25">
      <c r="D29" s="12" t="s">
        <v>21</v>
      </c>
      <c r="E29" s="13" t="s">
        <v>22</v>
      </c>
      <c r="F29" s="12" t="s">
        <v>13</v>
      </c>
      <c r="G29" s="12">
        <v>20267.36</v>
      </c>
    </row>
    <row r="30" spans="2:14" x14ac:dyDescent="0.25">
      <c r="D30" s="12" t="s">
        <v>23</v>
      </c>
      <c r="E30" s="12" t="s">
        <v>24</v>
      </c>
      <c r="F30" s="12" t="s">
        <v>13</v>
      </c>
      <c r="G30" s="12">
        <v>17157.75</v>
      </c>
    </row>
    <row r="31" spans="2:14" x14ac:dyDescent="0.25">
      <c r="D31" s="12" t="s">
        <v>25</v>
      </c>
      <c r="E31" s="14" t="s">
        <v>26</v>
      </c>
      <c r="F31" s="12" t="s">
        <v>13</v>
      </c>
      <c r="G31" s="12">
        <v>16391.05</v>
      </c>
    </row>
    <row r="32" spans="2:14" x14ac:dyDescent="0.25">
      <c r="D32" s="12" t="s">
        <v>27</v>
      </c>
      <c r="E32" s="13" t="s">
        <v>28</v>
      </c>
      <c r="F32" s="12" t="s">
        <v>13</v>
      </c>
      <c r="G32" s="12">
        <v>71123.19</v>
      </c>
    </row>
    <row r="33" spans="4:7" x14ac:dyDescent="0.25">
      <c r="D33" s="12" t="s">
        <v>29</v>
      </c>
      <c r="E33" s="12" t="s">
        <v>30</v>
      </c>
      <c r="F33" s="12" t="s">
        <v>31</v>
      </c>
      <c r="G33" s="12">
        <v>116.88</v>
      </c>
    </row>
    <row r="34" spans="4:7" x14ac:dyDescent="0.25">
      <c r="D34" s="12" t="s">
        <v>32</v>
      </c>
      <c r="E34" s="12" t="s">
        <v>10</v>
      </c>
      <c r="F34" s="12" t="s">
        <v>13</v>
      </c>
      <c r="G34" s="12">
        <v>2152</v>
      </c>
    </row>
    <row r="35" spans="4:7" x14ac:dyDescent="0.25">
      <c r="D35" s="12" t="s">
        <v>33</v>
      </c>
      <c r="E35" s="13" t="s">
        <v>28</v>
      </c>
      <c r="F35" s="12" t="s">
        <v>13</v>
      </c>
      <c r="G35" s="12">
        <v>12972.8</v>
      </c>
    </row>
    <row r="36" spans="4:7" x14ac:dyDescent="0.25">
      <c r="D36" s="12" t="s">
        <v>34</v>
      </c>
      <c r="E36" s="13" t="s">
        <v>35</v>
      </c>
      <c r="F36" s="12" t="s">
        <v>13</v>
      </c>
      <c r="G36" s="12">
        <v>19839.55</v>
      </c>
    </row>
    <row r="37" spans="4:7" x14ac:dyDescent="0.25">
      <c r="D37" s="12" t="s">
        <v>36</v>
      </c>
      <c r="E37" s="13" t="s">
        <v>37</v>
      </c>
      <c r="F37" s="12" t="s">
        <v>38</v>
      </c>
      <c r="G37" s="12">
        <v>63356.9</v>
      </c>
    </row>
    <row r="38" spans="4:7" x14ac:dyDescent="0.25">
      <c r="D38" s="12" t="s">
        <v>39</v>
      </c>
      <c r="E38" s="13" t="s">
        <v>35</v>
      </c>
      <c r="F38" s="12" t="s">
        <v>38</v>
      </c>
      <c r="G38" s="12">
        <v>12305.08</v>
      </c>
    </row>
    <row r="39" spans="4:7" x14ac:dyDescent="0.25">
      <c r="D39" s="12" t="s">
        <v>40</v>
      </c>
      <c r="E39" s="12" t="s">
        <v>20</v>
      </c>
      <c r="F39" s="12" t="s">
        <v>13</v>
      </c>
      <c r="G39" s="12">
        <v>16426.439999999999</v>
      </c>
    </row>
    <row r="40" spans="4:7" ht="15.75" thickBot="1" x14ac:dyDescent="0.3">
      <c r="D40" s="11"/>
      <c r="E40" s="11"/>
      <c r="F40" s="17" t="s">
        <v>41</v>
      </c>
      <c r="G40" s="18">
        <v>337296.82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Helm</dc:creator>
  <cp:lastModifiedBy>Küllike Kuusik</cp:lastModifiedBy>
  <dcterms:created xsi:type="dcterms:W3CDTF">2023-02-21T06:30:36Z</dcterms:created>
  <dcterms:modified xsi:type="dcterms:W3CDTF">2023-02-22T15:38:45Z</dcterms:modified>
</cp:coreProperties>
</file>